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 l="1"/>
  <c r="O10" i="1"/>
  <c r="O11" i="1"/>
  <c r="O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<sst xmlns="http://schemas.openxmlformats.org/spreadsheetml/2006/main" count="87" uniqueCount="83">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</sst>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8.49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131.69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63.49</v>
          </cell>
        </row>
        <row r="40">
          <cell r="P40">
            <v>220.89</v>
          </cell>
        </row>
        <row r="41">
          <cell r="P41">
            <v>119.99</v>
          </cell>
        </row>
        <row r="42">
          <cell r="P42">
            <v>31.39</v>
          </cell>
        </row>
        <row r="43">
          <cell r="P43">
            <v>19.09</v>
          </cell>
        </row>
        <row r="44">
          <cell r="P44">
            <v>33.99</v>
          </cell>
        </row>
        <row r="45">
          <cell r="P45">
            <v>29.99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139.56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30.99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8">
          <cell r="P38">
            <v>177.72</v>
          </cell>
        </row>
        <row r="39">
          <cell r="P39">
            <v>64.989999999999995</v>
          </cell>
        </row>
        <row r="41">
          <cell r="P41">
            <v>151.49</v>
          </cell>
        </row>
        <row r="42">
          <cell r="P42">
            <v>24.99</v>
          </cell>
        </row>
        <row r="43">
          <cell r="P43">
            <v>20.99</v>
          </cell>
        </row>
        <row r="44">
          <cell r="P44">
            <v>16.989999999999998</v>
          </cell>
        </row>
        <row r="45">
          <cell r="P45">
            <v>24.99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T66" sqref="AT6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0" t="s">
        <v>0</v>
      </c>
      <c r="B2" s="50"/>
      <c r="C2" s="50"/>
      <c r="D2" s="51">
        <v>44966</v>
      </c>
      <c r="E2" s="52"/>
      <c r="F2" s="52"/>
      <c r="G2" s="50"/>
      <c r="H2" s="50"/>
      <c r="I2" s="50"/>
      <c r="J2" s="50"/>
      <c r="K2" s="50"/>
      <c r="L2" s="50"/>
      <c r="M2" s="50"/>
      <c r="N2" s="50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2"/>
      <c r="AD4" s="2"/>
      <c r="AE4" s="2"/>
      <c r="AF4" s="2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6" s="1" customFormat="1" ht="5.0999999999999996" customHeight="1" x14ac:dyDescent="0.2"/>
    <row r="6" spans="1:46" ht="79.5" customHeight="1" x14ac:dyDescent="0.2">
      <c r="A6" s="54" t="s">
        <v>3</v>
      </c>
      <c r="B6" s="66" t="s">
        <v>4</v>
      </c>
      <c r="C6" s="67"/>
      <c r="D6" s="67"/>
      <c r="E6" s="67"/>
      <c r="F6" s="67"/>
      <c r="G6" s="67"/>
      <c r="H6" s="67"/>
      <c r="I6" s="67"/>
      <c r="J6" s="67"/>
      <c r="K6" s="4"/>
      <c r="L6" s="61" t="s">
        <v>79</v>
      </c>
      <c r="M6" s="62"/>
      <c r="N6" s="15" t="s">
        <v>5</v>
      </c>
      <c r="O6" s="17" t="s">
        <v>78</v>
      </c>
      <c r="P6" s="63" t="s">
        <v>77</v>
      </c>
      <c r="Q6" s="64"/>
      <c r="R6" s="64"/>
      <c r="S6" s="65"/>
      <c r="T6" s="70" t="s">
        <v>80</v>
      </c>
      <c r="U6" s="64"/>
      <c r="V6" s="64"/>
      <c r="W6" s="64"/>
      <c r="X6" s="64"/>
      <c r="Y6" s="64"/>
      <c r="Z6" s="65"/>
      <c r="AA6" s="70" t="s">
        <v>81</v>
      </c>
      <c r="AB6" s="64"/>
      <c r="AC6" s="64"/>
      <c r="AD6" s="64"/>
      <c r="AE6" s="65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5"/>
      <c r="B7" s="68"/>
      <c r="C7" s="69"/>
      <c r="D7" s="69"/>
      <c r="E7" s="69"/>
      <c r="F7" s="69"/>
      <c r="G7" s="69"/>
      <c r="H7" s="69"/>
      <c r="I7" s="69"/>
      <c r="J7" s="69"/>
      <c r="K7" s="5"/>
      <c r="L7" s="59" t="s">
        <v>6</v>
      </c>
      <c r="M7" s="60"/>
      <c r="N7" s="16"/>
      <c r="O7" s="18" t="s">
        <v>6</v>
      </c>
      <c r="P7" s="56" t="s">
        <v>6</v>
      </c>
      <c r="Q7" s="57"/>
      <c r="R7" s="57"/>
      <c r="S7" s="58"/>
      <c r="T7" s="56" t="s">
        <v>6</v>
      </c>
      <c r="U7" s="57"/>
      <c r="V7" s="57"/>
      <c r="W7" s="57"/>
      <c r="X7" s="57"/>
      <c r="Y7" s="57"/>
      <c r="Z7" s="58"/>
      <c r="AA7" s="56" t="s">
        <v>6</v>
      </c>
      <c r="AB7" s="57"/>
      <c r="AC7" s="57"/>
      <c r="AD7" s="57"/>
      <c r="AE7" s="58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8.49</v>
      </c>
      <c r="M10" s="33"/>
      <c r="N10" s="19"/>
      <c r="O10" s="8">
        <f>[2]TDSheet!P10</f>
        <v>8.49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26.49</v>
      </c>
      <c r="M11" s="33"/>
      <c r="N11" s="7"/>
      <c r="O11" s="8">
        <f>[2]TDSheet!P11</f>
        <v>26.99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37.479999999999997</v>
      </c>
      <c r="M12" s="33"/>
      <c r="N12" s="7"/>
      <c r="O12" s="8">
        <f>[2]TDSheet!P12</f>
        <v>34.65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68.73</v>
      </c>
      <c r="M13" s="33"/>
      <c r="N13" s="7"/>
      <c r="O13" s="8">
        <v>75.98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54.98</v>
      </c>
      <c r="M14" s="33"/>
      <c r="N14" s="7"/>
      <c r="O14" s="8">
        <f>[2]TDSheet!P14</f>
        <v>62.77</v>
      </c>
      <c r="P14" s="40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59.98</v>
      </c>
      <c r="M15" s="33"/>
      <c r="N15" s="7"/>
      <c r="O15" s="8">
        <f>[2]TDSheet!P15</f>
        <v>69.97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54.98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109.99</v>
      </c>
      <c r="P17" s="34">
        <f>[3]TDSheet!P17</f>
        <v>114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249.9</v>
      </c>
      <c r="M18" s="41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2"/>
      <c r="Q19" s="74"/>
      <c r="R19" s="74"/>
      <c r="S19" s="75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1">
        <f>[1]TDSheet!P22</f>
        <v>249.99</v>
      </c>
      <c r="M22" s="72"/>
      <c r="N22" s="11"/>
      <c r="O22" s="12">
        <f>[2]TDSheet!P22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689.99</v>
      </c>
      <c r="M23" s="49"/>
      <c r="N23" s="13"/>
      <c r="O23" s="14">
        <f>[2]TDSheet!P23</f>
        <v>722.54</v>
      </c>
      <c r="P23" s="42"/>
      <c r="Q23" s="74"/>
      <c r="R23" s="74"/>
      <c r="S23" s="75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274.99</v>
      </c>
      <c r="P24" s="42"/>
      <c r="Q24" s="74"/>
      <c r="R24" s="74"/>
      <c r="S24" s="75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131.69</v>
      </c>
      <c r="M25" s="33"/>
      <c r="N25" s="7"/>
      <c r="O25" s="8">
        <f>[2]TDSheet!P25</f>
        <v>137.99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99.96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82.19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33.42</v>
      </c>
      <c r="M29" s="41"/>
      <c r="N29" s="9"/>
      <c r="O29" s="10">
        <f>[2]TDSheet!P29</f>
        <v>60.29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117.23</v>
      </c>
      <c r="M30" s="33"/>
      <c r="N30" s="7"/>
      <c r="O30" s="8">
        <f>[2]TDSheet!P30</f>
        <v>112.48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[2]TDSheet!P31</f>
        <v>61.99</v>
      </c>
      <c r="P31" s="34">
        <f>[3]TDSheet!P31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587.72</v>
      </c>
      <c r="M32" s="33"/>
      <c r="N32" s="7"/>
      <c r="O32" s="8">
        <f>[2]TDSheet!P32</f>
        <v>593.27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52.48</v>
      </c>
      <c r="M33" s="33"/>
      <c r="N33" s="7"/>
      <c r="O33" s="8">
        <f>[2]TDSheet!P33</f>
        <v>64.5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248.84</v>
      </c>
      <c r="M35" s="33"/>
      <c r="N35" s="7"/>
      <c r="O35" s="8">
        <f>[2]TDSheet!P35</f>
        <v>189.96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222.45</v>
      </c>
      <c r="P36" s="23">
        <f>[3]TDSheet!P36</f>
        <v>394.44</v>
      </c>
      <c r="Q36" s="24"/>
      <c r="R36" s="24"/>
      <c r="S36" s="25"/>
      <c r="T36" s="47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699.95</v>
      </c>
      <c r="M37" s="33"/>
      <c r="N37" s="7"/>
      <c r="O37" s="8">
        <v>679.9</v>
      </c>
      <c r="P37" s="34">
        <f>[3]TDSheet!P37</f>
        <v>459</v>
      </c>
      <c r="Q37" s="35"/>
      <c r="R37" s="35"/>
      <c r="S37" s="36"/>
      <c r="T37" s="40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63.49</v>
      </c>
      <c r="M39" s="33"/>
      <c r="N39" s="7"/>
      <c r="O39" s="8">
        <f>[2]TDSheet!P39</f>
        <v>64.989999999999995</v>
      </c>
      <c r="P39" s="34">
        <f>[3]TDSheet!P39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60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220.89</v>
      </c>
      <c r="M40" s="33"/>
      <c r="N40" s="7"/>
      <c r="O40" s="8">
        <v>209.99</v>
      </c>
      <c r="P40" s="34">
        <f>[3]TDSheet!P40</f>
        <v>290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265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119.99</v>
      </c>
      <c r="M41" s="33"/>
      <c r="N41" s="7"/>
      <c r="O41" s="8">
        <f>[2]TDSheet!P41</f>
        <v>151.49</v>
      </c>
      <c r="P41" s="34">
        <f>[3]TDSheet!P41</f>
        <v>220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31.39</v>
      </c>
      <c r="M42" s="33"/>
      <c r="N42" s="7"/>
      <c r="O42" s="8">
        <f>[2]TDSheet!P42</f>
        <v>24.99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19.09</v>
      </c>
      <c r="M43" s="33"/>
      <c r="N43" s="7"/>
      <c r="O43" s="8">
        <f>[2]TDSheet!P43</f>
        <v>20.99</v>
      </c>
      <c r="P43" s="42"/>
      <c r="Q43" s="74"/>
      <c r="R43" s="74"/>
      <c r="S43" s="75"/>
      <c r="T43" s="29"/>
      <c r="U43" s="30"/>
      <c r="V43" s="30"/>
      <c r="W43" s="30"/>
      <c r="X43" s="30"/>
      <c r="Y43" s="30"/>
      <c r="Z43" s="31"/>
      <c r="AA43" s="23">
        <v>22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33.99</v>
      </c>
      <c r="M44" s="33"/>
      <c r="N44" s="7"/>
      <c r="O44" s="8">
        <f>[2]TDSheet!P44</f>
        <v>16.989999999999998</v>
      </c>
      <c r="P44" s="34">
        <f>[3]TDSheet!P44</f>
        <v>45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29.99</v>
      </c>
      <c r="M45" s="33"/>
      <c r="N45" s="7"/>
      <c r="O45" s="8">
        <f>[2]TDSheet!P45</f>
        <v>24.99</v>
      </c>
      <c r="P45" s="42"/>
      <c r="Q45" s="74"/>
      <c r="R45" s="74"/>
      <c r="S45" s="75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40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2"/>
      <c r="Q47" s="74"/>
      <c r="R47" s="74"/>
      <c r="S47" s="75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6"/>
      <c r="Q48" s="78"/>
      <c r="R48" s="78"/>
      <c r="S48" s="79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23.76</v>
      </c>
      <c r="M49" s="41"/>
      <c r="N49" s="9"/>
      <c r="O49" s="10">
        <f>[2]TDSheet!P49</f>
        <v>36.65</v>
      </c>
      <c r="P49" s="45"/>
      <c r="Q49" s="76"/>
      <c r="R49" s="76"/>
      <c r="S49" s="77"/>
      <c r="T49" s="40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2"/>
      <c r="Q50" s="74"/>
      <c r="R50" s="74"/>
      <c r="S50" s="75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64.900000000000006</v>
      </c>
      <c r="M51" s="41"/>
      <c r="N51" s="9"/>
      <c r="O51" s="10">
        <f>[2]TDSheet!P51</f>
        <v>21.99</v>
      </c>
      <c r="P51" s="42"/>
      <c r="Q51" s="74"/>
      <c r="R51" s="74"/>
      <c r="S51" s="75"/>
      <c r="T51" s="40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18.739999999999998</v>
      </c>
      <c r="P52" s="42"/>
      <c r="Q52" s="74"/>
      <c r="R52" s="74"/>
      <c r="S52" s="75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7.99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29.99</v>
      </c>
      <c r="M54" s="33"/>
      <c r="N54" s="7"/>
      <c r="O54" s="8">
        <f>[2]TDSheet!P54</f>
        <v>21.66</v>
      </c>
      <c r="P54" s="42"/>
      <c r="Q54" s="74"/>
      <c r="R54" s="74"/>
      <c r="S54" s="75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642.28</v>
      </c>
      <c r="M55" s="33"/>
      <c r="N55" s="7"/>
      <c r="O55" s="8">
        <f>[2]TDSheet!P55</f>
        <v>899.98</v>
      </c>
      <c r="P55" s="42"/>
      <c r="Q55" s="74"/>
      <c r="R55" s="74"/>
      <c r="S55" s="75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799.88</v>
      </c>
      <c r="M56" s="41"/>
      <c r="N56" s="9"/>
      <c r="O56" s="10">
        <f>[2]TDSheet!P56</f>
        <v>699.88</v>
      </c>
      <c r="P56" s="42"/>
      <c r="Q56" s="74"/>
      <c r="R56" s="74"/>
      <c r="S56" s="75"/>
      <c r="T56" s="40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582.37</v>
      </c>
      <c r="P57" s="42"/>
      <c r="Q57" s="74"/>
      <c r="R57" s="74"/>
      <c r="S57" s="75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388.77</v>
      </c>
      <c r="M58" s="41"/>
      <c r="N58" s="9"/>
      <c r="O58" s="10">
        <f>[2]TDSheet!P58</f>
        <v>287.95999999999998</v>
      </c>
      <c r="P58" s="42"/>
      <c r="Q58" s="74"/>
      <c r="R58" s="74"/>
      <c r="S58" s="75"/>
      <c r="T58" s="40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2"/>
      <c r="Q59" s="74"/>
      <c r="R59" s="74"/>
      <c r="S59" s="75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2"/>
      <c r="Q60" s="74"/>
      <c r="R60" s="74"/>
      <c r="S60" s="75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139.56</v>
      </c>
      <c r="M61" s="41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429.95</v>
      </c>
      <c r="M62" s="41"/>
      <c r="N62" s="9"/>
      <c r="O62" s="10">
        <f>[2]TDSheet!P62</f>
        <v>399.96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40">
        <f>[3]TDSheet!P63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21.32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79.989999999999995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42"/>
      <c r="Q68" s="74"/>
      <c r="R68" s="74"/>
      <c r="S68" s="75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29.19</v>
      </c>
      <c r="P69" s="42"/>
      <c r="Q69" s="74"/>
      <c r="R69" s="74"/>
      <c r="S69" s="75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43.99</v>
      </c>
      <c r="M73" s="39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103.99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30.99</v>
      </c>
      <c r="M76" s="33"/>
      <c r="N76" s="7"/>
      <c r="O76" s="8">
        <v>29.9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P66:S66"/>
    <mergeCell ref="P67:S67"/>
    <mergeCell ref="P64:S64"/>
    <mergeCell ref="P65:S65"/>
    <mergeCell ref="P62:S62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2023-02-10T07:09:01Z</dcterms:modified>
</cp:coreProperties>
</file>